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60" yWindow="-60" windowWidth="15480" windowHeight="11640"/>
  </bookViews>
  <sheets>
    <sheet name="Sheet1" sheetId="1" r:id="rId1"/>
  </sheets>
  <definedNames>
    <definedName name="_xlnm._FilterDatabase" localSheetId="0" hidden="1">Sheet1!$A$1:$G$43</definedName>
  </definedNames>
  <calcPr calcId="145621"/>
</workbook>
</file>

<file path=xl/calcChain.xml><?xml version="1.0" encoding="utf-8"?>
<calcChain xmlns="http://schemas.openxmlformats.org/spreadsheetml/2006/main">
  <c r="C43" i="1" l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43" i="1" l="1"/>
</calcChain>
</file>

<file path=xl/sharedStrings.xml><?xml version="1.0" encoding="utf-8"?>
<sst xmlns="http://schemas.openxmlformats.org/spreadsheetml/2006/main" count="130" uniqueCount="104">
  <si>
    <t>SKU</t>
  </si>
  <si>
    <t>SKU Name</t>
  </si>
  <si>
    <t>QTY</t>
  </si>
  <si>
    <t>RRP</t>
  </si>
  <si>
    <t>Link</t>
  </si>
  <si>
    <t>Picture</t>
  </si>
  <si>
    <t>V469-UKAHITN1022458-1</t>
  </si>
  <si>
    <t>HITECLIFE N9103 Red Stretch Non-Stick Aluminum Pan Set of 10-Red</t>
  </si>
  <si>
    <t>https://www.amazon.co.uk/dp/B09HJRFJS5</t>
  </si>
  <si>
    <t>V442-UKAHITN1015042</t>
  </si>
  <si>
    <t>HITECLIFE N9101 Stretch Non-Stick Aluminum Pan Set of 10</t>
  </si>
  <si>
    <t>https://www.amazon.co.uk/dp/B09CM9ZBVY</t>
  </si>
  <si>
    <t>V442-UKAHITN1028661</t>
  </si>
  <si>
    <t>HITECLIFE N441 Stretch Aluminum Non-Stick Frying Pan 26cm X 26cm</t>
  </si>
  <si>
    <t>https://www.amazon.co.uk/dp/B09HK3482G</t>
  </si>
  <si>
    <t>V442-UKAHITN1021998-1</t>
  </si>
  <si>
    <t>HITECLIFE N053 Stretch Aluminum Non-Stick Frying Pan 28cm-Dark Grey</t>
  </si>
  <si>
    <t>https://www.amazon.co.uk/dp/B09HK25853</t>
  </si>
  <si>
    <t>V469-UKAHITN1021998-2</t>
  </si>
  <si>
    <t>HITECLIFE N053 Stretch Aluminum Non-Stick Frying Pan 28cm-Red</t>
  </si>
  <si>
    <t>https://www.amazon.co.uk/dp/B09D7BVTV5</t>
  </si>
  <si>
    <t>V442-UKAHITN1020803</t>
  </si>
  <si>
    <t>HITECLIFE N051 Stretch Aluminum Non-Stick Frying Pan 28cm</t>
  </si>
  <si>
    <t>https://www.amazon.co.uk/dp/B09HKQM3KQ</t>
  </si>
  <si>
    <t>V442-UKAHITN1021997-1</t>
  </si>
  <si>
    <t>HITECLIFE N0331 Stretch Aluminum Non-Stick Frying Pan 24cm - Dark Grey</t>
  </si>
  <si>
    <t>https://www.amazon.co.uk/dp/B09HJYHPXQ</t>
  </si>
  <si>
    <t>V442-UKAHITN1017843</t>
  </si>
  <si>
    <t>HITECLIFE N033 Stretch Aluminium Deep Frying Pan with Lid 24cm - Dark Grey</t>
  </si>
  <si>
    <t>https://www.amazon.co.uk/dp/B09D7DWBVV</t>
  </si>
  <si>
    <t>V469-UKAHITN1022459-1</t>
  </si>
  <si>
    <t>HITECLIFE N033 Red Stretch Aluminum Deep Frying Pan with Lid 24cm-Red</t>
  </si>
  <si>
    <t>https://www.amazon.co.uk/dp/B09JC7H33L</t>
  </si>
  <si>
    <t>V442-UKAHITN1015039</t>
  </si>
  <si>
    <t>HITECLIFE N031 Stretch Aluminum Nonstick Frying Pan 24cm</t>
  </si>
  <si>
    <t>https://www.amazon.co.uk/dp/B09HX2DTRD</t>
  </si>
  <si>
    <t>V442-UKAHITN1028660</t>
  </si>
  <si>
    <t>HITECLIFE N021 Stretch Aluminum Non-Stick Frying Pan 20cm</t>
  </si>
  <si>
    <t>https://www.amazon.co.uk/dp/B09HKNQDZX</t>
  </si>
  <si>
    <t>V442-UKAHITN1015486</t>
  </si>
  <si>
    <t>HITECLIFE F051 Imitation Press Non-Stick Aluminum Frying Pan 28cm</t>
  </si>
  <si>
    <t>https://www.amazon.co.uk/dp/B09HWZGQH4?th=1</t>
  </si>
  <si>
    <t>V442-UKAHITN1015485</t>
  </si>
  <si>
    <t>HITECLIFE F031 Imitation Press Non-Stick Aluminum Frying Pan 24cm</t>
  </si>
  <si>
    <t>https://www.amazon.co.uk/dp/B09HWRNDF9</t>
  </si>
  <si>
    <t>V442-UKAHITN1018727</t>
  </si>
  <si>
    <t>HITECLIFE F021 Imitation Press Non-Stick Aluminum Frying Pan 20cm</t>
  </si>
  <si>
    <t>https://www.amazon.co.uk/dp/B09HKKKSTZ</t>
  </si>
  <si>
    <t>V442-UKAHITN1016651</t>
  </si>
  <si>
    <t>HITECLIFE Vulcano C381 Iron Chinese Wok with Glass Lid 33cm</t>
  </si>
  <si>
    <t>https://www.amazon.co.uk/dp/B09HX39245</t>
  </si>
  <si>
    <t>V442-UKAHITN1016653</t>
  </si>
  <si>
    <t>HITECLIFE Vulcano C361 Iron Chinese Wok Without Lid 30cm</t>
  </si>
  <si>
    <t>https://www.amazon.co.uk/dp/B09FKZVP2V</t>
  </si>
  <si>
    <t>V329-UKASKTN1007286</t>
  </si>
  <si>
    <t>Sky light 10421 Aluminum Stretch Non-Stick Deep Frying Pan with Lid 11/28cm</t>
  </si>
  <si>
    <t>https://www.amazon.co.uk/dp/B09DC81V8V</t>
  </si>
  <si>
    <t>V329-UKASKTN1011662</t>
  </si>
  <si>
    <t>Sky light 10431 Aluminum Stretch Non-Stick Frying Pan 11/28cm</t>
  </si>
  <si>
    <t>https://www.amazon.co.uk/dp/B09MJ3TJ3L</t>
  </si>
  <si>
    <t>V329-UKASKTN1007282</t>
  </si>
  <si>
    <t>Sky light 10411 Aluminum Stretch Non-Stick Frying Pan 9.5/24cm</t>
  </si>
  <si>
    <t>V329-UKASKTN1009797</t>
  </si>
  <si>
    <t>Sky light 10401 Aluminum Stretch Non-Stick Frying Pan 8/20cm</t>
  </si>
  <si>
    <t>V329-UKASKTN1014182</t>
  </si>
  <si>
    <t>sky light 10323 die-casting non-stick square frying pan 11/28cm (removed)</t>
  </si>
  <si>
    <t>https://www.amazon.co.uk/dp/B09FSZQP29</t>
  </si>
  <si>
    <t>V329-UKASKTN1010874</t>
  </si>
  <si>
    <t>Sky light 12321 Die Casting Nonstick Frying Pan with Lid 11/28cm</t>
  </si>
  <si>
    <t>https://www.amazon.co.uk/dp/B09LVB1NQP</t>
  </si>
  <si>
    <t>V329-UKASKTN1016372</t>
  </si>
  <si>
    <t>sky light 12421 aluminum stretch non-stick frying pan with lid 11.8/30cm</t>
  </si>
  <si>
    <t>https://www.amazon.co.uk/dp/B09LVBR6Q3</t>
  </si>
  <si>
    <t>V329-UKASKTN1010873</t>
  </si>
  <si>
    <t>Sky light 11321 Die Casting Nonstick Shallow Pot with Lid 11/28cm</t>
  </si>
  <si>
    <t>https://www.amazon.co.uk/dp/B09LV8TM7P</t>
  </si>
  <si>
    <t>V329-UKASKTN1007269</t>
  </si>
  <si>
    <t>Sky light 10321 Die Casting Nonstick Frying Pan 11/28cm</t>
  </si>
  <si>
    <t>https://www.amazon.co.uk/dp/B09FSYDXVZ</t>
  </si>
  <si>
    <t>V329-UKASKTN1007268</t>
  </si>
  <si>
    <t>Sky light 10311 Die Casting Nonstick Frying Pan 9.5/24cm</t>
  </si>
  <si>
    <t>V329-UKASKTN1022874-1</t>
  </si>
  <si>
    <t>sky light 12421 Aluminum Stretch Nonstick Wok with Lid 11.8/30cm Granite-Gray</t>
  </si>
  <si>
    <t>V011-UKASKTN1022342-1</t>
  </si>
  <si>
    <t>Sky light 19461 Aluminum Stretch Nonstick Pan Set of Six - Blue</t>
  </si>
  <si>
    <t>https://www.amazon.co.uk/dp/B09P3QXFS3</t>
  </si>
  <si>
    <t>V011-UKASKTN1022339-1</t>
  </si>
  <si>
    <t>Sky light 10421 Aluminum Stretch Non-Stick Deep Frying Pan with Lid 11/28cm-Blue</t>
  </si>
  <si>
    <t>https://www.amazon.co.uk/dp/B09M8GMZJX</t>
  </si>
  <si>
    <t>V011-UKASKTN1022338-1</t>
  </si>
  <si>
    <t>Sky light 10431 Aluminum Stretch Nonstick Frying Pan 11/28cm - Blue</t>
  </si>
  <si>
    <t>https://www.amazon.co.uk/dp/B09MJ4WJ64</t>
  </si>
  <si>
    <t>V011-UKASKTN1022337-1</t>
  </si>
  <si>
    <t>Sky light 10411 Aluminum Stretch Non-Stick Frying Pan 9.5/24cm - Blue</t>
  </si>
  <si>
    <t>V329-UKASKTN1016213</t>
  </si>
  <si>
    <t>sky light 12233 iron Chinese wok 13/32cm</t>
  </si>
  <si>
    <t>https://www.amazon.co.uk/dp/B09M8D98HG</t>
  </si>
  <si>
    <t>V329-UKASKTN1014900</t>
  </si>
  <si>
    <t>Sky light 12232 Iron Chinese Wok with Lid 13/32cm</t>
  </si>
  <si>
    <t>https://www.amazon.co.uk/dp/B09M8D100HG</t>
  </si>
  <si>
    <t>https://www.amazon.co.uk/dp/B09M8D103HG</t>
  </si>
  <si>
    <t>https://www.amazon.co.uk/dp/B09M8D107HG</t>
  </si>
  <si>
    <t>https://www.amazon.co.uk/dp/B09M8D110HG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</si>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</sst>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4">
    <font>
      <sz val="12"/>
      <name val="宋体"/>
      <charset val="134"/>
    </font>
    <font>
      <b/>
      <sz val="11"/>
      <name val="宋体"/>
      <charset val="134"/>
    </font>
    <font>
      <b/>
      <sz val="11"/>
      <name val="Arial"/>
      <family val="2"/>
    </font>
    <font>
      <sz val="10"/>
      <name val="Arial"/>
      <family val="2"/>
    </font>
    <font>
      <b/>
      <sz val="12"/>
      <name val="宋体"/>
      <charset val="134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indexed="8"/>
      <name val="Calibri"/>
      <family val="2"/>
    </font>
    <font>
      <b/>
      <sz val="11"/>
      <color indexed="10"/>
      <name val="宋体"/>
      <charset val="134"/>
    </font>
    <font>
      <b/>
      <sz val="11"/>
      <color indexed="10"/>
      <name val="Calibri"/>
      <family val="2"/>
    </font>
    <font>
      <sz val="10"/>
      <color indexed="10"/>
      <name val="Arial"/>
      <family val="2"/>
    </font>
    <font>
      <sz val="12"/>
      <color indexed="10"/>
      <name val="宋体"/>
      <charset val="134"/>
    </font>
    <font>
      <sz val="11"/>
      <color indexed="10"/>
      <name val="Calibri"/>
      <family val="2"/>
    </font>
    <font>
      <u/>
      <sz val="11"/>
      <color rgb="FF0000FF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3" fillId="0" borderId="2" xfId="1" applyFill="1" applyBorder="1" applyAlignment="1">
      <alignment horizontal="center" vertical="center"/>
    </xf>
    <xf numFmtId="0" fontId="4" fillId="0" borderId="0" xfId="0" applyFont="1">
      <alignment vertical="center"/>
    </xf>
    <xf numFmtId="0" fontId="13" fillId="0" borderId="2" xfId="1" applyBorder="1" applyAlignment="1">
      <alignment vertical="center"/>
    </xf>
    <xf numFmtId="0" fontId="13" fillId="0" borderId="2" xfId="1" applyFill="1" applyBorder="1" applyAlignment="1">
      <alignment vertical="center"/>
    </xf>
    <xf numFmtId="0" fontId="5" fillId="0" borderId="2" xfId="0" applyFont="1" applyBorder="1">
      <alignment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1" fillId="0" borderId="0" xfId="0" applyNumberFormat="1" applyFont="1">
      <alignment vertical="center"/>
    </xf>
    <xf numFmtId="164" fontId="11" fillId="0" borderId="0" xfId="0" applyNumberFormat="1" applyFont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6</xdr:row>
      <xdr:rowOff>142875</xdr:rowOff>
    </xdr:from>
    <xdr:to>
      <xdr:col>6</xdr:col>
      <xdr:colOff>885825</xdr:colOff>
      <xdr:row>6</xdr:row>
      <xdr:rowOff>742950</xdr:rowOff>
    </xdr:to>
    <xdr:pic>
      <xdr:nvPicPr>
        <xdr:cNvPr id="1025" name="图片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0" y="4762500"/>
          <a:ext cx="7143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190500</xdr:colOff>
      <xdr:row>11</xdr:row>
      <xdr:rowOff>142875</xdr:rowOff>
    </xdr:from>
    <xdr:to>
      <xdr:col>6</xdr:col>
      <xdr:colOff>904875</xdr:colOff>
      <xdr:row>11</xdr:row>
      <xdr:rowOff>742950</xdr:rowOff>
    </xdr:to>
    <xdr:pic>
      <xdr:nvPicPr>
        <xdr:cNvPr id="1026" name="图片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63550" y="9191625"/>
          <a:ext cx="7143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180975</xdr:colOff>
      <xdr:row>10</xdr:row>
      <xdr:rowOff>142875</xdr:rowOff>
    </xdr:from>
    <xdr:to>
      <xdr:col>6</xdr:col>
      <xdr:colOff>895350</xdr:colOff>
      <xdr:row>10</xdr:row>
      <xdr:rowOff>742950</xdr:rowOff>
    </xdr:to>
    <xdr:pic>
      <xdr:nvPicPr>
        <xdr:cNvPr id="1027" name="图片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54025" y="8305800"/>
          <a:ext cx="7143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238125</xdr:colOff>
      <xdr:row>16</xdr:row>
      <xdr:rowOff>180975</xdr:rowOff>
    </xdr:from>
    <xdr:to>
      <xdr:col>6</xdr:col>
      <xdr:colOff>914400</xdr:colOff>
      <xdr:row>16</xdr:row>
      <xdr:rowOff>762000</xdr:rowOff>
    </xdr:to>
    <xdr:pic>
      <xdr:nvPicPr>
        <xdr:cNvPr id="1028" name="图片 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11175" y="13658850"/>
          <a:ext cx="676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219075</xdr:colOff>
      <xdr:row>15</xdr:row>
      <xdr:rowOff>142875</xdr:rowOff>
    </xdr:from>
    <xdr:to>
      <xdr:col>6</xdr:col>
      <xdr:colOff>923925</xdr:colOff>
      <xdr:row>15</xdr:row>
      <xdr:rowOff>752475</xdr:rowOff>
    </xdr:to>
    <xdr:pic>
      <xdr:nvPicPr>
        <xdr:cNvPr id="1029" name="图片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192125" y="12734925"/>
          <a:ext cx="7048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209550</xdr:colOff>
      <xdr:row>14</xdr:row>
      <xdr:rowOff>104775</xdr:rowOff>
    </xdr:from>
    <xdr:to>
      <xdr:col>6</xdr:col>
      <xdr:colOff>866775</xdr:colOff>
      <xdr:row>14</xdr:row>
      <xdr:rowOff>742950</xdr:rowOff>
    </xdr:to>
    <xdr:pic>
      <xdr:nvPicPr>
        <xdr:cNvPr id="1030" name="图片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82600" y="11811000"/>
          <a:ext cx="6572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228600</xdr:colOff>
      <xdr:row>13</xdr:row>
      <xdr:rowOff>152400</xdr:rowOff>
    </xdr:from>
    <xdr:to>
      <xdr:col>6</xdr:col>
      <xdr:colOff>885825</xdr:colOff>
      <xdr:row>13</xdr:row>
      <xdr:rowOff>781050</xdr:rowOff>
    </xdr:to>
    <xdr:pic>
      <xdr:nvPicPr>
        <xdr:cNvPr id="1031" name="图片 2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201650" y="109728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228600</xdr:colOff>
      <xdr:row>12</xdr:row>
      <xdr:rowOff>123825</xdr:rowOff>
    </xdr:from>
    <xdr:to>
      <xdr:col>6</xdr:col>
      <xdr:colOff>885825</xdr:colOff>
      <xdr:row>12</xdr:row>
      <xdr:rowOff>752475</xdr:rowOff>
    </xdr:to>
    <xdr:pic>
      <xdr:nvPicPr>
        <xdr:cNvPr id="1032" name="图片 2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201650" y="100584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180975</xdr:colOff>
      <xdr:row>8</xdr:row>
      <xdr:rowOff>66675</xdr:rowOff>
    </xdr:from>
    <xdr:to>
      <xdr:col>6</xdr:col>
      <xdr:colOff>790575</xdr:colOff>
      <xdr:row>8</xdr:row>
      <xdr:rowOff>657225</xdr:rowOff>
    </xdr:to>
    <xdr:pic>
      <xdr:nvPicPr>
        <xdr:cNvPr id="1033" name="图片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154025" y="6457950"/>
          <a:ext cx="6096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209550</xdr:colOff>
      <xdr:row>5</xdr:row>
      <xdr:rowOff>180975</xdr:rowOff>
    </xdr:from>
    <xdr:to>
      <xdr:col>6</xdr:col>
      <xdr:colOff>885825</xdr:colOff>
      <xdr:row>5</xdr:row>
      <xdr:rowOff>781050</xdr:rowOff>
    </xdr:to>
    <xdr:pic>
      <xdr:nvPicPr>
        <xdr:cNvPr id="1034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182600" y="3914775"/>
          <a:ext cx="6762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152400</xdr:colOff>
      <xdr:row>4</xdr:row>
      <xdr:rowOff>95250</xdr:rowOff>
    </xdr:from>
    <xdr:to>
      <xdr:col>6</xdr:col>
      <xdr:colOff>838200</xdr:colOff>
      <xdr:row>4</xdr:row>
      <xdr:rowOff>685800</xdr:rowOff>
    </xdr:to>
    <xdr:pic>
      <xdr:nvPicPr>
        <xdr:cNvPr id="1035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125450" y="2943225"/>
          <a:ext cx="685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123825</xdr:colOff>
      <xdr:row>7</xdr:row>
      <xdr:rowOff>133350</xdr:rowOff>
    </xdr:from>
    <xdr:to>
      <xdr:col>6</xdr:col>
      <xdr:colOff>809625</xdr:colOff>
      <xdr:row>7</xdr:row>
      <xdr:rowOff>723900</xdr:rowOff>
    </xdr:to>
    <xdr:pic>
      <xdr:nvPicPr>
        <xdr:cNvPr id="1036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096875" y="5638800"/>
          <a:ext cx="685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247650</xdr:colOff>
      <xdr:row>9</xdr:row>
      <xdr:rowOff>152400</xdr:rowOff>
    </xdr:from>
    <xdr:to>
      <xdr:col>6</xdr:col>
      <xdr:colOff>885825</xdr:colOff>
      <xdr:row>9</xdr:row>
      <xdr:rowOff>714375</xdr:rowOff>
    </xdr:to>
    <xdr:pic>
      <xdr:nvPicPr>
        <xdr:cNvPr id="1037" name="图片 1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220700" y="7429500"/>
          <a:ext cx="6381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2</xdr:row>
      <xdr:rowOff>114300</xdr:rowOff>
    </xdr:from>
    <xdr:to>
      <xdr:col>6</xdr:col>
      <xdr:colOff>828675</xdr:colOff>
      <xdr:row>2</xdr:row>
      <xdr:rowOff>733425</xdr:rowOff>
    </xdr:to>
    <xdr:pic>
      <xdr:nvPicPr>
        <xdr:cNvPr id="1038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115925" y="1190625"/>
          <a:ext cx="6858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152400</xdr:colOff>
      <xdr:row>1</xdr:row>
      <xdr:rowOff>95250</xdr:rowOff>
    </xdr:from>
    <xdr:to>
      <xdr:col>6</xdr:col>
      <xdr:colOff>866775</xdr:colOff>
      <xdr:row>1</xdr:row>
      <xdr:rowOff>704850</xdr:rowOff>
    </xdr:to>
    <xdr:pic>
      <xdr:nvPicPr>
        <xdr:cNvPr id="103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125450" y="285750"/>
          <a:ext cx="7143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3</xdr:row>
      <xdr:rowOff>123825</xdr:rowOff>
    </xdr:from>
    <xdr:to>
      <xdr:col>6</xdr:col>
      <xdr:colOff>952500</xdr:colOff>
      <xdr:row>3</xdr:row>
      <xdr:rowOff>752475</xdr:rowOff>
    </xdr:to>
    <xdr:pic>
      <xdr:nvPicPr>
        <xdr:cNvPr id="1040" name="图片 3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115925" y="2085975"/>
          <a:ext cx="809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266700</xdr:colOff>
      <xdr:row>21</xdr:row>
      <xdr:rowOff>85725</xdr:rowOff>
    </xdr:from>
    <xdr:to>
      <xdr:col>6</xdr:col>
      <xdr:colOff>1133475</xdr:colOff>
      <xdr:row>21</xdr:row>
      <xdr:rowOff>762000</xdr:rowOff>
    </xdr:to>
    <xdr:pic>
      <xdr:nvPicPr>
        <xdr:cNvPr id="1041" name="图片 13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239750" y="18145125"/>
          <a:ext cx="8667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295275</xdr:colOff>
      <xdr:row>19</xdr:row>
      <xdr:rowOff>114300</xdr:rowOff>
    </xdr:from>
    <xdr:to>
      <xdr:col>6</xdr:col>
      <xdr:colOff>962025</xdr:colOff>
      <xdr:row>19</xdr:row>
      <xdr:rowOff>685800</xdr:rowOff>
    </xdr:to>
    <xdr:pic>
      <xdr:nvPicPr>
        <xdr:cNvPr id="1042" name="图片 14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268325" y="1632585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323850</xdr:colOff>
      <xdr:row>20</xdr:row>
      <xdr:rowOff>152400</xdr:rowOff>
    </xdr:from>
    <xdr:to>
      <xdr:col>6</xdr:col>
      <xdr:colOff>990600</xdr:colOff>
      <xdr:row>20</xdr:row>
      <xdr:rowOff>723900</xdr:rowOff>
    </xdr:to>
    <xdr:pic>
      <xdr:nvPicPr>
        <xdr:cNvPr id="1043" name="图片 14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296900" y="17287875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342900</xdr:colOff>
      <xdr:row>23</xdr:row>
      <xdr:rowOff>152400</xdr:rowOff>
    </xdr:from>
    <xdr:to>
      <xdr:col>6</xdr:col>
      <xdr:colOff>1009650</xdr:colOff>
      <xdr:row>23</xdr:row>
      <xdr:rowOff>723900</xdr:rowOff>
    </xdr:to>
    <xdr:pic>
      <xdr:nvPicPr>
        <xdr:cNvPr id="1044" name="图片 14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315950" y="2005965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276225</xdr:colOff>
      <xdr:row>18</xdr:row>
      <xdr:rowOff>66675</xdr:rowOff>
    </xdr:from>
    <xdr:to>
      <xdr:col>6</xdr:col>
      <xdr:colOff>1066800</xdr:colOff>
      <xdr:row>18</xdr:row>
      <xdr:rowOff>733425</xdr:rowOff>
    </xdr:to>
    <xdr:pic>
      <xdr:nvPicPr>
        <xdr:cNvPr id="1045" name="图片 15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3249275" y="15354300"/>
          <a:ext cx="7905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266700</xdr:colOff>
      <xdr:row>25</xdr:row>
      <xdr:rowOff>76200</xdr:rowOff>
    </xdr:from>
    <xdr:to>
      <xdr:col>6</xdr:col>
      <xdr:colOff>1133475</xdr:colOff>
      <xdr:row>25</xdr:row>
      <xdr:rowOff>723900</xdr:rowOff>
    </xdr:to>
    <xdr:pic>
      <xdr:nvPicPr>
        <xdr:cNvPr id="1046" name="图片 176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3239750" y="21831300"/>
          <a:ext cx="866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219075</xdr:colOff>
      <xdr:row>22</xdr:row>
      <xdr:rowOff>28575</xdr:rowOff>
    </xdr:from>
    <xdr:to>
      <xdr:col>6</xdr:col>
      <xdr:colOff>1133475</xdr:colOff>
      <xdr:row>22</xdr:row>
      <xdr:rowOff>657225</xdr:rowOff>
    </xdr:to>
    <xdr:pic>
      <xdr:nvPicPr>
        <xdr:cNvPr id="1047" name="图片 17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3192125" y="19011900"/>
          <a:ext cx="9144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228600</xdr:colOff>
      <xdr:row>36</xdr:row>
      <xdr:rowOff>19050</xdr:rowOff>
    </xdr:from>
    <xdr:to>
      <xdr:col>6</xdr:col>
      <xdr:colOff>1047750</xdr:colOff>
      <xdr:row>36</xdr:row>
      <xdr:rowOff>676275</xdr:rowOff>
    </xdr:to>
    <xdr:pic>
      <xdr:nvPicPr>
        <xdr:cNvPr id="1048" name="图片 18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201650" y="31937325"/>
          <a:ext cx="8191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390525</xdr:colOff>
      <xdr:row>31</xdr:row>
      <xdr:rowOff>152400</xdr:rowOff>
    </xdr:from>
    <xdr:to>
      <xdr:col>6</xdr:col>
      <xdr:colOff>1066800</xdr:colOff>
      <xdr:row>31</xdr:row>
      <xdr:rowOff>676275</xdr:rowOff>
    </xdr:to>
    <xdr:pic>
      <xdr:nvPicPr>
        <xdr:cNvPr id="1049" name="图片 187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3363575" y="27451050"/>
          <a:ext cx="6762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247650</xdr:colOff>
      <xdr:row>17</xdr:row>
      <xdr:rowOff>133350</xdr:rowOff>
    </xdr:from>
    <xdr:to>
      <xdr:col>6</xdr:col>
      <xdr:colOff>1000125</xdr:colOff>
      <xdr:row>17</xdr:row>
      <xdr:rowOff>733425</xdr:rowOff>
    </xdr:to>
    <xdr:pic>
      <xdr:nvPicPr>
        <xdr:cNvPr id="1050" name="图片 3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3220700" y="14497050"/>
          <a:ext cx="7524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152400</xdr:colOff>
      <xdr:row>26</xdr:row>
      <xdr:rowOff>114300</xdr:rowOff>
    </xdr:from>
    <xdr:to>
      <xdr:col>6</xdr:col>
      <xdr:colOff>1057275</xdr:colOff>
      <xdr:row>26</xdr:row>
      <xdr:rowOff>609600</xdr:rowOff>
    </xdr:to>
    <xdr:pic>
      <xdr:nvPicPr>
        <xdr:cNvPr id="1051" name="图片 3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3125450" y="22793325"/>
          <a:ext cx="904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114300</xdr:colOff>
      <xdr:row>27</xdr:row>
      <xdr:rowOff>28575</xdr:rowOff>
    </xdr:from>
    <xdr:to>
      <xdr:col>6</xdr:col>
      <xdr:colOff>1047750</xdr:colOff>
      <xdr:row>27</xdr:row>
      <xdr:rowOff>695325</xdr:rowOff>
    </xdr:to>
    <xdr:pic>
      <xdr:nvPicPr>
        <xdr:cNvPr id="1052" name="图片 3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087350" y="23631525"/>
          <a:ext cx="9334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28</xdr:row>
      <xdr:rowOff>28575</xdr:rowOff>
    </xdr:from>
    <xdr:to>
      <xdr:col>6</xdr:col>
      <xdr:colOff>1009650</xdr:colOff>
      <xdr:row>28</xdr:row>
      <xdr:rowOff>695325</xdr:rowOff>
    </xdr:to>
    <xdr:pic>
      <xdr:nvPicPr>
        <xdr:cNvPr id="1053" name="图片 35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049250" y="24555450"/>
          <a:ext cx="9334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371475</xdr:colOff>
      <xdr:row>24</xdr:row>
      <xdr:rowOff>85725</xdr:rowOff>
    </xdr:from>
    <xdr:to>
      <xdr:col>6</xdr:col>
      <xdr:colOff>1066800</xdr:colOff>
      <xdr:row>24</xdr:row>
      <xdr:rowOff>781050</xdr:rowOff>
    </xdr:to>
    <xdr:pic>
      <xdr:nvPicPr>
        <xdr:cNvPr id="1054" name="图片 3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344525" y="20916900"/>
          <a:ext cx="6953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171450</xdr:colOff>
      <xdr:row>29</xdr:row>
      <xdr:rowOff>19050</xdr:rowOff>
    </xdr:from>
    <xdr:to>
      <xdr:col>6</xdr:col>
      <xdr:colOff>866775</xdr:colOff>
      <xdr:row>29</xdr:row>
      <xdr:rowOff>714375</xdr:rowOff>
    </xdr:to>
    <xdr:pic>
      <xdr:nvPicPr>
        <xdr:cNvPr id="1055" name="图片 40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144500" y="25469850"/>
          <a:ext cx="6953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247650</xdr:colOff>
      <xdr:row>30</xdr:row>
      <xdr:rowOff>104775</xdr:rowOff>
    </xdr:from>
    <xdr:to>
      <xdr:col>6</xdr:col>
      <xdr:colOff>942975</xdr:colOff>
      <xdr:row>30</xdr:row>
      <xdr:rowOff>800100</xdr:rowOff>
    </xdr:to>
    <xdr:pic>
      <xdr:nvPicPr>
        <xdr:cNvPr id="1056" name="图片 41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220700" y="26479500"/>
          <a:ext cx="6953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114300</xdr:colOff>
      <xdr:row>32</xdr:row>
      <xdr:rowOff>114300</xdr:rowOff>
    </xdr:from>
    <xdr:to>
      <xdr:col>6</xdr:col>
      <xdr:colOff>1028700</xdr:colOff>
      <xdr:row>32</xdr:row>
      <xdr:rowOff>762000</xdr:rowOff>
    </xdr:to>
    <xdr:pic>
      <xdr:nvPicPr>
        <xdr:cNvPr id="1057" name="图片 42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3087350" y="28336875"/>
          <a:ext cx="9144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285750</xdr:colOff>
      <xdr:row>33</xdr:row>
      <xdr:rowOff>104775</xdr:rowOff>
    </xdr:from>
    <xdr:to>
      <xdr:col>6</xdr:col>
      <xdr:colOff>1057275</xdr:colOff>
      <xdr:row>33</xdr:row>
      <xdr:rowOff>714375</xdr:rowOff>
    </xdr:to>
    <xdr:pic>
      <xdr:nvPicPr>
        <xdr:cNvPr id="1058" name="图片 43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3258800" y="29251275"/>
          <a:ext cx="7715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</xdr:colOff>
      <xdr:row>34</xdr:row>
      <xdr:rowOff>161925</xdr:rowOff>
    </xdr:from>
    <xdr:to>
      <xdr:col>6</xdr:col>
      <xdr:colOff>933450</xdr:colOff>
      <xdr:row>34</xdr:row>
      <xdr:rowOff>771525</xdr:rowOff>
    </xdr:to>
    <xdr:pic>
      <xdr:nvPicPr>
        <xdr:cNvPr id="1059" name="图片 45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3134975" y="30232350"/>
          <a:ext cx="7715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247650</xdr:colOff>
      <xdr:row>35</xdr:row>
      <xdr:rowOff>104775</xdr:rowOff>
    </xdr:from>
    <xdr:to>
      <xdr:col>6</xdr:col>
      <xdr:colOff>942975</xdr:colOff>
      <xdr:row>35</xdr:row>
      <xdr:rowOff>800100</xdr:rowOff>
    </xdr:to>
    <xdr:pic>
      <xdr:nvPicPr>
        <xdr:cNvPr id="1060" name="图片 47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220700" y="31099125"/>
          <a:ext cx="6953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219075</xdr:colOff>
      <xdr:row>38</xdr:row>
      <xdr:rowOff>28575</xdr:rowOff>
    </xdr:from>
    <xdr:to>
      <xdr:col>6</xdr:col>
      <xdr:colOff>962025</xdr:colOff>
      <xdr:row>38</xdr:row>
      <xdr:rowOff>542925</xdr:rowOff>
    </xdr:to>
    <xdr:pic>
      <xdr:nvPicPr>
        <xdr:cNvPr id="1061" name="图片 48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192125" y="33794700"/>
          <a:ext cx="7429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40</xdr:row>
      <xdr:rowOff>161925</xdr:rowOff>
    </xdr:from>
    <xdr:to>
      <xdr:col>6</xdr:col>
      <xdr:colOff>885825</xdr:colOff>
      <xdr:row>40</xdr:row>
      <xdr:rowOff>676275</xdr:rowOff>
    </xdr:to>
    <xdr:pic>
      <xdr:nvPicPr>
        <xdr:cNvPr id="1062" name="图片 51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115925" y="35775900"/>
          <a:ext cx="7429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295275</xdr:colOff>
      <xdr:row>39</xdr:row>
      <xdr:rowOff>76200</xdr:rowOff>
    </xdr:from>
    <xdr:to>
      <xdr:col>6</xdr:col>
      <xdr:colOff>923925</xdr:colOff>
      <xdr:row>39</xdr:row>
      <xdr:rowOff>581025</xdr:rowOff>
    </xdr:to>
    <xdr:pic>
      <xdr:nvPicPr>
        <xdr:cNvPr id="1063" name="图片 55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268325" y="3476625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228600</xdr:colOff>
      <xdr:row>41</xdr:row>
      <xdr:rowOff>123825</xdr:rowOff>
    </xdr:from>
    <xdr:to>
      <xdr:col>6</xdr:col>
      <xdr:colOff>857250</xdr:colOff>
      <xdr:row>41</xdr:row>
      <xdr:rowOff>628650</xdr:rowOff>
    </xdr:to>
    <xdr:pic>
      <xdr:nvPicPr>
        <xdr:cNvPr id="1064" name="图片 59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201650" y="3666172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190500</xdr:colOff>
      <xdr:row>37</xdr:row>
      <xdr:rowOff>28575</xdr:rowOff>
    </xdr:from>
    <xdr:to>
      <xdr:col>6</xdr:col>
      <xdr:colOff>819150</xdr:colOff>
      <xdr:row>37</xdr:row>
      <xdr:rowOff>533400</xdr:rowOff>
    </xdr:to>
    <xdr:pic>
      <xdr:nvPicPr>
        <xdr:cNvPr id="1065" name="图片 62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163550" y="32870775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.uk/dp/B09HKKKSTZ" TargetMode="External"/><Relationship Id="rId13" Type="http://schemas.openxmlformats.org/officeDocument/2006/relationships/hyperlink" Target="https://www.amazon.co.uk/dp/B09HKQM3KQ" TargetMode="External"/><Relationship Id="rId18" Type="http://schemas.openxmlformats.org/officeDocument/2006/relationships/hyperlink" Target="https://www.amazon.co.uk/dp/B09MJ3TJ3L" TargetMode="External"/><Relationship Id="rId26" Type="http://schemas.openxmlformats.org/officeDocument/2006/relationships/hyperlink" Target="https://www.amazon.co.uk/dp/B09FSYDXVZ" TargetMode="External"/><Relationship Id="rId3" Type="http://schemas.openxmlformats.org/officeDocument/2006/relationships/hyperlink" Target="https://www.amazon.co.uk/dp/B09D7DWBVV" TargetMode="External"/><Relationship Id="rId21" Type="http://schemas.openxmlformats.org/officeDocument/2006/relationships/hyperlink" Target="https://www.amazon.co.uk/dp/B09LVB1NQP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amazon.co.uk/dp/B09HWZGQH4?th=1" TargetMode="External"/><Relationship Id="rId12" Type="http://schemas.openxmlformats.org/officeDocument/2006/relationships/hyperlink" Target="https://www.amazon.co.uk/dp/B09HKNQDZX" TargetMode="External"/><Relationship Id="rId17" Type="http://schemas.openxmlformats.org/officeDocument/2006/relationships/hyperlink" Target="https://www.amazon.co.uk/dp/B09DC81V8V" TargetMode="External"/><Relationship Id="rId25" Type="http://schemas.openxmlformats.org/officeDocument/2006/relationships/hyperlink" Target="https://www.amazon.co.uk/dp/B09LV8TM7P" TargetMode="External"/><Relationship Id="rId33" Type="http://schemas.openxmlformats.org/officeDocument/2006/relationships/hyperlink" Target="https://www.amazon.co.uk/dp/B09M8D103HG" TargetMode="External"/><Relationship Id="rId2" Type="http://schemas.openxmlformats.org/officeDocument/2006/relationships/hyperlink" Target="https://www.amazon.co.uk/dp/B09HJRFJS5" TargetMode="External"/><Relationship Id="rId16" Type="http://schemas.openxmlformats.org/officeDocument/2006/relationships/hyperlink" Target="https://www.amazon.co.uk/dp/B09HK3482G" TargetMode="External"/><Relationship Id="rId20" Type="http://schemas.openxmlformats.org/officeDocument/2006/relationships/hyperlink" Target="https://www.amazon.co.uk/dp/B09FSZQP29" TargetMode="External"/><Relationship Id="rId29" Type="http://schemas.openxmlformats.org/officeDocument/2006/relationships/hyperlink" Target="https://www.amazon.co.uk/dp/B09MJ4WJ64" TargetMode="External"/><Relationship Id="rId1" Type="http://schemas.openxmlformats.org/officeDocument/2006/relationships/hyperlink" Target="https://www.amazon.co.uk/dp/B09CM9ZBVY" TargetMode="External"/><Relationship Id="rId6" Type="http://schemas.openxmlformats.org/officeDocument/2006/relationships/hyperlink" Target="https://www.amazon.co.uk/dp/B09HWRNDF9" TargetMode="External"/><Relationship Id="rId11" Type="http://schemas.openxmlformats.org/officeDocument/2006/relationships/hyperlink" Target="https://www.amazon.co.uk/dp/B09HJYHPXQ" TargetMode="External"/><Relationship Id="rId24" Type="http://schemas.openxmlformats.org/officeDocument/2006/relationships/hyperlink" Target="https://www.amazon.co.uk/dp/B09LVB1NQP" TargetMode="External"/><Relationship Id="rId32" Type="http://schemas.openxmlformats.org/officeDocument/2006/relationships/hyperlink" Target="https://www.amazon.co.uk/dp/B09M8D98HG" TargetMode="External"/><Relationship Id="rId5" Type="http://schemas.openxmlformats.org/officeDocument/2006/relationships/hyperlink" Target="https://www.amazon.co.uk/dp/B09HX2DTRD" TargetMode="External"/><Relationship Id="rId15" Type="http://schemas.openxmlformats.org/officeDocument/2006/relationships/hyperlink" Target="https://www.amazon.co.uk/dp/B09HK25853" TargetMode="External"/><Relationship Id="rId23" Type="http://schemas.openxmlformats.org/officeDocument/2006/relationships/hyperlink" Target="https://www.amazon.co.uk/dp/B09LVBR6Q3" TargetMode="External"/><Relationship Id="rId28" Type="http://schemas.openxmlformats.org/officeDocument/2006/relationships/hyperlink" Target="https://www.amazon.co.uk/dp/B09M8GMZJX" TargetMode="External"/><Relationship Id="rId10" Type="http://schemas.openxmlformats.org/officeDocument/2006/relationships/hyperlink" Target="https://www.amazon.co.uk/dp/B09HX39245" TargetMode="External"/><Relationship Id="rId19" Type="http://schemas.openxmlformats.org/officeDocument/2006/relationships/hyperlink" Target="https://www.amazon.co.uk/dp/B09MJ3TJ3L" TargetMode="External"/><Relationship Id="rId31" Type="http://schemas.openxmlformats.org/officeDocument/2006/relationships/hyperlink" Target="https://www.amazon.co.uk/dp/B09LVB1NQP" TargetMode="External"/><Relationship Id="rId4" Type="http://schemas.openxmlformats.org/officeDocument/2006/relationships/hyperlink" Target="https://www.amazon.co.uk/dp/B09JC7H33L" TargetMode="External"/><Relationship Id="rId9" Type="http://schemas.openxmlformats.org/officeDocument/2006/relationships/hyperlink" Target="https://www.amazon.co.uk/dp/B09FKZVP2V" TargetMode="External"/><Relationship Id="rId14" Type="http://schemas.openxmlformats.org/officeDocument/2006/relationships/hyperlink" Target="https://www.amazon.co.uk/dp/B09D7BVTV5" TargetMode="External"/><Relationship Id="rId22" Type="http://schemas.openxmlformats.org/officeDocument/2006/relationships/hyperlink" Target="https://www.amazon.co.uk/dp/B09MJ3TJ3L" TargetMode="External"/><Relationship Id="rId27" Type="http://schemas.openxmlformats.org/officeDocument/2006/relationships/hyperlink" Target="https://www.amazon.co.uk/dp/B09LVBR6Q3" TargetMode="External"/><Relationship Id="rId30" Type="http://schemas.openxmlformats.org/officeDocument/2006/relationships/hyperlink" Target="https://www.amazon.co.uk/dp/B09LVBR6Q3" TargetMode="External"/><Relationship Id="rId3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SheetLayoutView="100" workbookViewId="0">
      <pane ySplit="1" topLeftCell="A2" activePane="bottomLeft" state="frozen"/>
      <selection pane="bottomLeft" activeCell="N4" sqref="N4"/>
    </sheetView>
  </sheetViews>
  <sheetFormatPr defaultColWidth="9" defaultRowHeight="14.25"/>
  <cols>
    <col min="1" max="1" width="21.125" customWidth="1"/>
    <col min="2" max="2" width="19.25" customWidth="1"/>
    <col min="3" max="3" width="14.875" customWidth="1"/>
    <col min="4" max="4" width="14.875" style="18" customWidth="1"/>
    <col min="5" max="5" width="18.625" style="19" customWidth="1"/>
    <col min="6" max="6" width="44.25" customWidth="1"/>
    <col min="7" max="7" width="14.875" customWidth="1"/>
  </cols>
  <sheetData>
    <row r="1" spans="1:7" ht="15">
      <c r="A1" s="2" t="s">
        <v>0</v>
      </c>
      <c r="B1" s="2" t="s">
        <v>1</v>
      </c>
      <c r="C1" s="1" t="s">
        <v>2</v>
      </c>
      <c r="D1" s="14" t="s">
        <v>3</v>
      </c>
      <c r="E1" s="20" t="s">
        <v>103</v>
      </c>
      <c r="F1" s="10" t="s">
        <v>4</v>
      </c>
      <c r="G1" s="7" t="s">
        <v>5</v>
      </c>
    </row>
    <row r="2" spans="1:7" ht="69.95" customHeight="1">
      <c r="A2" s="3" t="s">
        <v>6</v>
      </c>
      <c r="B2" s="3" t="s">
        <v>7</v>
      </c>
      <c r="C2" s="3">
        <v>800</v>
      </c>
      <c r="D2" s="15">
        <v>97</v>
      </c>
      <c r="E2" s="16">
        <f>SUM(C2)*D2</f>
        <v>77600</v>
      </c>
      <c r="F2" s="11" t="s">
        <v>8</v>
      </c>
      <c r="G2" s="8"/>
    </row>
    <row r="3" spans="1:7" ht="69.95" customHeight="1">
      <c r="A3" s="3" t="s">
        <v>9</v>
      </c>
      <c r="B3" s="3" t="s">
        <v>10</v>
      </c>
      <c r="C3" s="3">
        <v>670</v>
      </c>
      <c r="D3" s="15">
        <v>99</v>
      </c>
      <c r="E3" s="16">
        <f>SUM(C3)*D3</f>
        <v>66330</v>
      </c>
      <c r="F3" s="11" t="s">
        <v>11</v>
      </c>
      <c r="G3" s="8"/>
    </row>
    <row r="4" spans="1:7" ht="69.95" customHeight="1">
      <c r="A4" s="3" t="s">
        <v>12</v>
      </c>
      <c r="B4" s="3" t="s">
        <v>13</v>
      </c>
      <c r="C4" s="3">
        <v>477</v>
      </c>
      <c r="D4" s="15">
        <v>21</v>
      </c>
      <c r="E4" s="16">
        <f>SUM(C4)*D4</f>
        <v>10017</v>
      </c>
      <c r="F4" s="11" t="s">
        <v>14</v>
      </c>
      <c r="G4" s="8"/>
    </row>
    <row r="5" spans="1:7" ht="69.95" customHeight="1">
      <c r="A5" s="3" t="s">
        <v>15</v>
      </c>
      <c r="B5" s="3" t="s">
        <v>16</v>
      </c>
      <c r="C5" s="3">
        <v>3348</v>
      </c>
      <c r="D5" s="15">
        <v>30</v>
      </c>
      <c r="E5" s="16">
        <f>SUM(C5)*D5</f>
        <v>100440</v>
      </c>
      <c r="F5" s="11" t="s">
        <v>17</v>
      </c>
      <c r="G5" s="8"/>
    </row>
    <row r="6" spans="1:7" ht="69.95" customHeight="1">
      <c r="A6" s="3" t="s">
        <v>18</v>
      </c>
      <c r="B6" s="3" t="s">
        <v>19</v>
      </c>
      <c r="C6" s="3">
        <v>2151</v>
      </c>
      <c r="D6" s="15">
        <v>30</v>
      </c>
      <c r="E6" s="16">
        <f>SUM(C6)*D6</f>
        <v>64530</v>
      </c>
      <c r="F6" s="11" t="s">
        <v>20</v>
      </c>
      <c r="G6" s="8"/>
    </row>
    <row r="7" spans="1:7" ht="69.95" customHeight="1">
      <c r="A7" s="3" t="s">
        <v>21</v>
      </c>
      <c r="B7" s="3" t="s">
        <v>22</v>
      </c>
      <c r="C7" s="3">
        <v>564</v>
      </c>
      <c r="D7" s="15">
        <v>25</v>
      </c>
      <c r="E7" s="16">
        <f>SUM(C7)*D7</f>
        <v>14100</v>
      </c>
      <c r="F7" s="11" t="s">
        <v>23</v>
      </c>
      <c r="G7" s="8"/>
    </row>
    <row r="8" spans="1:7" ht="69.95" customHeight="1">
      <c r="A8" s="3" t="s">
        <v>24</v>
      </c>
      <c r="B8" s="3" t="s">
        <v>25</v>
      </c>
      <c r="C8" s="3">
        <v>3381</v>
      </c>
      <c r="D8" s="15">
        <v>27</v>
      </c>
      <c r="E8" s="16">
        <f>SUM(C8)*D8</f>
        <v>91287</v>
      </c>
      <c r="F8" s="11" t="s">
        <v>26</v>
      </c>
      <c r="G8" s="8"/>
    </row>
    <row r="9" spans="1:7" ht="69.95" customHeight="1">
      <c r="A9" s="3" t="s">
        <v>27</v>
      </c>
      <c r="B9" s="3" t="s">
        <v>28</v>
      </c>
      <c r="C9" s="3">
        <v>2000</v>
      </c>
      <c r="D9" s="15">
        <v>30</v>
      </c>
      <c r="E9" s="16">
        <f>SUM(C9)*D9</f>
        <v>60000</v>
      </c>
      <c r="F9" s="11" t="s">
        <v>29</v>
      </c>
      <c r="G9" s="8"/>
    </row>
    <row r="10" spans="1:7" ht="69.95" customHeight="1">
      <c r="A10" s="3" t="s">
        <v>30</v>
      </c>
      <c r="B10" s="3" t="s">
        <v>31</v>
      </c>
      <c r="C10" s="3">
        <v>1000</v>
      </c>
      <c r="D10" s="15">
        <v>30</v>
      </c>
      <c r="E10" s="16">
        <f>SUM(C10)*D10</f>
        <v>30000</v>
      </c>
      <c r="F10" s="11" t="s">
        <v>32</v>
      </c>
      <c r="G10" s="8"/>
    </row>
    <row r="11" spans="1:7" ht="69.95" customHeight="1">
      <c r="A11" s="3" t="s">
        <v>33</v>
      </c>
      <c r="B11" s="3" t="s">
        <v>34</v>
      </c>
      <c r="C11" s="3">
        <v>1530</v>
      </c>
      <c r="D11" s="15">
        <v>20</v>
      </c>
      <c r="E11" s="16">
        <f>SUM(C11)*D11</f>
        <v>30600</v>
      </c>
      <c r="F11" s="11" t="s">
        <v>35</v>
      </c>
      <c r="G11" s="8"/>
    </row>
    <row r="12" spans="1:7" ht="69.95" customHeight="1">
      <c r="A12" s="3" t="s">
        <v>36</v>
      </c>
      <c r="B12" s="3" t="s">
        <v>37</v>
      </c>
      <c r="C12" s="3">
        <v>656</v>
      </c>
      <c r="D12" s="15">
        <v>20</v>
      </c>
      <c r="E12" s="16">
        <f>SUM(C12)*D12</f>
        <v>13120</v>
      </c>
      <c r="F12" s="11" t="s">
        <v>38</v>
      </c>
      <c r="G12" s="8"/>
    </row>
    <row r="13" spans="1:7" ht="69.95" customHeight="1">
      <c r="A13" s="3" t="s">
        <v>39</v>
      </c>
      <c r="B13" s="3" t="s">
        <v>40</v>
      </c>
      <c r="C13" s="3">
        <v>1284</v>
      </c>
      <c r="D13" s="15">
        <v>30</v>
      </c>
      <c r="E13" s="16">
        <f>SUM(C13)*D13</f>
        <v>38520</v>
      </c>
      <c r="F13" s="11" t="s">
        <v>41</v>
      </c>
      <c r="G13" s="8"/>
    </row>
    <row r="14" spans="1:7" ht="69.95" customHeight="1">
      <c r="A14" s="3" t="s">
        <v>42</v>
      </c>
      <c r="B14" s="3" t="s">
        <v>43</v>
      </c>
      <c r="C14" s="3">
        <v>2002</v>
      </c>
      <c r="D14" s="15">
        <v>26</v>
      </c>
      <c r="E14" s="16">
        <f>SUM(C14)*D14</f>
        <v>52052</v>
      </c>
      <c r="F14" s="11" t="s">
        <v>44</v>
      </c>
      <c r="G14" s="8"/>
    </row>
    <row r="15" spans="1:7" ht="69.95" customHeight="1">
      <c r="A15" s="3" t="s">
        <v>45</v>
      </c>
      <c r="B15" s="3" t="s">
        <v>46</v>
      </c>
      <c r="C15" s="3">
        <v>1280</v>
      </c>
      <c r="D15" s="15">
        <v>20</v>
      </c>
      <c r="E15" s="16">
        <f>SUM(C15)*D15</f>
        <v>25600</v>
      </c>
      <c r="F15" s="11" t="s">
        <v>47</v>
      </c>
      <c r="G15" s="8"/>
    </row>
    <row r="16" spans="1:7" ht="69.95" customHeight="1">
      <c r="A16" s="3" t="s">
        <v>48</v>
      </c>
      <c r="B16" s="3" t="s">
        <v>49</v>
      </c>
      <c r="C16" s="3">
        <v>1150</v>
      </c>
      <c r="D16" s="15">
        <v>43</v>
      </c>
      <c r="E16" s="16">
        <f>SUM(C16)*D16</f>
        <v>49450</v>
      </c>
      <c r="F16" s="11" t="s">
        <v>50</v>
      </c>
      <c r="G16" s="8"/>
    </row>
    <row r="17" spans="1:7" ht="69.95" customHeight="1">
      <c r="A17" s="3" t="s">
        <v>51</v>
      </c>
      <c r="B17" s="3" t="s">
        <v>52</v>
      </c>
      <c r="C17" s="3">
        <v>2158</v>
      </c>
      <c r="D17" s="15">
        <v>32</v>
      </c>
      <c r="E17" s="16">
        <f>SUM(C17)*D17</f>
        <v>69056</v>
      </c>
      <c r="F17" s="11" t="s">
        <v>53</v>
      </c>
      <c r="G17" s="8"/>
    </row>
    <row r="18" spans="1:7" ht="72.95" customHeight="1">
      <c r="A18" s="4" t="s">
        <v>54</v>
      </c>
      <c r="B18" s="5" t="s">
        <v>55</v>
      </c>
      <c r="C18" s="6">
        <v>300</v>
      </c>
      <c r="D18" s="17">
        <v>40</v>
      </c>
      <c r="E18" s="16">
        <f>SUM(C18)*D18</f>
        <v>12000</v>
      </c>
      <c r="F18" s="12" t="s">
        <v>56</v>
      </c>
      <c r="G18" s="9"/>
    </row>
    <row r="19" spans="1:7" ht="72.95" customHeight="1">
      <c r="A19" s="4" t="s">
        <v>57</v>
      </c>
      <c r="B19" s="5" t="s">
        <v>58</v>
      </c>
      <c r="C19" s="6">
        <v>1015</v>
      </c>
      <c r="D19" s="17">
        <v>28</v>
      </c>
      <c r="E19" s="16">
        <f>SUM(C19)*D19</f>
        <v>28420</v>
      </c>
      <c r="F19" s="12" t="s">
        <v>59</v>
      </c>
      <c r="G19" s="9"/>
    </row>
    <row r="20" spans="1:7" ht="72.95" customHeight="1">
      <c r="A20" s="4" t="s">
        <v>60</v>
      </c>
      <c r="B20" s="5" t="s">
        <v>61</v>
      </c>
      <c r="C20" s="6">
        <v>840</v>
      </c>
      <c r="D20" s="17">
        <v>20</v>
      </c>
      <c r="E20" s="16">
        <f>SUM(C20)*D20</f>
        <v>16800</v>
      </c>
      <c r="F20" s="13" t="s">
        <v>59</v>
      </c>
      <c r="G20" s="9"/>
    </row>
    <row r="21" spans="1:7" ht="72.95" customHeight="1">
      <c r="A21" s="4" t="s">
        <v>62</v>
      </c>
      <c r="B21" s="5" t="s">
        <v>63</v>
      </c>
      <c r="C21" s="6">
        <v>1536</v>
      </c>
      <c r="D21" s="17">
        <v>20</v>
      </c>
      <c r="E21" s="16">
        <f>SUM(C21)*D21</f>
        <v>30720</v>
      </c>
      <c r="F21" s="12" t="s">
        <v>59</v>
      </c>
      <c r="G21" s="9"/>
    </row>
    <row r="22" spans="1:7" ht="72.95" customHeight="1">
      <c r="A22" s="4" t="s">
        <v>64</v>
      </c>
      <c r="B22" s="5" t="s">
        <v>65</v>
      </c>
      <c r="C22" s="6">
        <v>500</v>
      </c>
      <c r="D22" s="17">
        <v>34</v>
      </c>
      <c r="E22" s="16">
        <f>SUM(C22)*D22</f>
        <v>17000</v>
      </c>
      <c r="F22" s="12" t="s">
        <v>66</v>
      </c>
      <c r="G22" s="9"/>
    </row>
    <row r="23" spans="1:7" ht="72.95" customHeight="1">
      <c r="A23" s="4" t="s">
        <v>67</v>
      </c>
      <c r="B23" s="5" t="s">
        <v>68</v>
      </c>
      <c r="C23" s="6">
        <v>1000</v>
      </c>
      <c r="D23" s="17">
        <v>50</v>
      </c>
      <c r="E23" s="16">
        <f>SUM(C23)*D23</f>
        <v>50000</v>
      </c>
      <c r="F23" s="12" t="s">
        <v>69</v>
      </c>
      <c r="G23" s="9"/>
    </row>
    <row r="24" spans="1:7" ht="72.95" customHeight="1">
      <c r="A24" s="4" t="s">
        <v>62</v>
      </c>
      <c r="B24" s="5" t="s">
        <v>63</v>
      </c>
      <c r="C24" s="6">
        <v>1232</v>
      </c>
      <c r="D24" s="17">
        <v>20</v>
      </c>
      <c r="E24" s="16">
        <f>SUM(C24)*D24</f>
        <v>24640</v>
      </c>
      <c r="F24" s="12" t="s">
        <v>59</v>
      </c>
      <c r="G24" s="9"/>
    </row>
    <row r="25" spans="1:7" ht="72.95" customHeight="1">
      <c r="A25" s="4" t="s">
        <v>70</v>
      </c>
      <c r="B25" s="5" t="s">
        <v>71</v>
      </c>
      <c r="C25" s="6">
        <v>848</v>
      </c>
      <c r="D25" s="17">
        <v>40</v>
      </c>
      <c r="E25" s="16">
        <f>SUM(C25)*D25</f>
        <v>33920</v>
      </c>
      <c r="F25" s="12" t="s">
        <v>72</v>
      </c>
      <c r="G25" s="9"/>
    </row>
    <row r="26" spans="1:7" ht="72.95" customHeight="1">
      <c r="A26" s="4" t="s">
        <v>67</v>
      </c>
      <c r="B26" s="5" t="s">
        <v>68</v>
      </c>
      <c r="C26" s="6">
        <v>1000</v>
      </c>
      <c r="D26" s="17">
        <v>50</v>
      </c>
      <c r="E26" s="16">
        <f>SUM(C26)*D26</f>
        <v>50000</v>
      </c>
      <c r="F26" s="12" t="s">
        <v>69</v>
      </c>
      <c r="G26" s="9"/>
    </row>
    <row r="27" spans="1:7" ht="72.95" customHeight="1">
      <c r="A27" s="4" t="s">
        <v>73</v>
      </c>
      <c r="B27" s="5" t="s">
        <v>74</v>
      </c>
      <c r="C27" s="6">
        <v>875</v>
      </c>
      <c r="D27" s="17">
        <v>40</v>
      </c>
      <c r="E27" s="16">
        <f>SUM(C27)*D27</f>
        <v>35000</v>
      </c>
      <c r="F27" s="12" t="s">
        <v>75</v>
      </c>
      <c r="G27" s="9"/>
    </row>
    <row r="28" spans="1:7" ht="72.95" customHeight="1">
      <c r="A28" s="4" t="s">
        <v>76</v>
      </c>
      <c r="B28" s="5" t="s">
        <v>77</v>
      </c>
      <c r="C28" s="6">
        <v>812</v>
      </c>
      <c r="D28" s="17">
        <v>32</v>
      </c>
      <c r="E28" s="16">
        <f>SUM(C28)*D28</f>
        <v>25984</v>
      </c>
      <c r="F28" s="12" t="s">
        <v>78</v>
      </c>
      <c r="G28" s="9"/>
    </row>
    <row r="29" spans="1:7" ht="72.95" customHeight="1">
      <c r="A29" s="4" t="s">
        <v>79</v>
      </c>
      <c r="B29" s="5" t="s">
        <v>80</v>
      </c>
      <c r="C29" s="6">
        <v>182</v>
      </c>
      <c r="D29" s="17">
        <v>32</v>
      </c>
      <c r="E29" s="16">
        <f>SUM(C29)*D29</f>
        <v>5824</v>
      </c>
      <c r="F29" s="13" t="s">
        <v>78</v>
      </c>
      <c r="G29" s="9"/>
    </row>
    <row r="30" spans="1:7" ht="72.95" customHeight="1">
      <c r="A30" s="4" t="s">
        <v>81</v>
      </c>
      <c r="B30" s="5" t="s">
        <v>82</v>
      </c>
      <c r="C30" s="6">
        <v>38</v>
      </c>
      <c r="D30" s="17">
        <v>40</v>
      </c>
      <c r="E30" s="16">
        <f>SUM(C30)*D30</f>
        <v>1520</v>
      </c>
      <c r="F30" s="12" t="s">
        <v>72</v>
      </c>
      <c r="G30" s="9"/>
    </row>
    <row r="31" spans="1:7" ht="72.95" customHeight="1">
      <c r="A31" s="4" t="s">
        <v>70</v>
      </c>
      <c r="B31" s="5" t="s">
        <v>71</v>
      </c>
      <c r="C31" s="6">
        <v>1500</v>
      </c>
      <c r="D31" s="17">
        <v>40</v>
      </c>
      <c r="E31" s="16">
        <f>SUM(C31)*D31</f>
        <v>60000</v>
      </c>
      <c r="F31" s="13" t="s">
        <v>72</v>
      </c>
      <c r="G31" s="9"/>
    </row>
    <row r="32" spans="1:7" ht="72.95" customHeight="1">
      <c r="A32" s="4" t="s">
        <v>83</v>
      </c>
      <c r="B32" s="5" t="s">
        <v>84</v>
      </c>
      <c r="C32" s="6">
        <v>910</v>
      </c>
      <c r="D32" s="17">
        <v>119</v>
      </c>
      <c r="E32" s="16">
        <f>SUM(C32)*D32</f>
        <v>108290</v>
      </c>
      <c r="F32" s="13" t="s">
        <v>85</v>
      </c>
      <c r="G32" s="9"/>
    </row>
    <row r="33" spans="1:7" ht="72.95" customHeight="1">
      <c r="A33" s="4" t="s">
        <v>86</v>
      </c>
      <c r="B33" s="5" t="s">
        <v>87</v>
      </c>
      <c r="C33" s="6">
        <v>20</v>
      </c>
      <c r="D33" s="17">
        <v>39</v>
      </c>
      <c r="E33" s="16">
        <f>SUM(C33)*D33</f>
        <v>780</v>
      </c>
      <c r="F33" s="12" t="s">
        <v>88</v>
      </c>
      <c r="G33" s="9"/>
    </row>
    <row r="34" spans="1:7" ht="72.95" customHeight="1">
      <c r="A34" s="4" t="s">
        <v>89</v>
      </c>
      <c r="B34" s="5" t="s">
        <v>90</v>
      </c>
      <c r="C34" s="6">
        <v>469</v>
      </c>
      <c r="D34" s="17">
        <v>30</v>
      </c>
      <c r="E34" s="16">
        <f>SUM(C34)*D34</f>
        <v>14070</v>
      </c>
      <c r="F34" s="12" t="s">
        <v>91</v>
      </c>
      <c r="G34" s="9"/>
    </row>
    <row r="35" spans="1:7" ht="72.95" customHeight="1">
      <c r="A35" s="4" t="s">
        <v>92</v>
      </c>
      <c r="B35" s="5" t="s">
        <v>93</v>
      </c>
      <c r="C35" s="6">
        <v>1016</v>
      </c>
      <c r="D35" s="17">
        <v>25</v>
      </c>
      <c r="E35" s="16">
        <f>SUM(C35)*D35</f>
        <v>25400</v>
      </c>
      <c r="F35" s="13" t="s">
        <v>91</v>
      </c>
      <c r="G35" s="9"/>
    </row>
    <row r="36" spans="1:7" ht="72.95" customHeight="1">
      <c r="A36" s="4" t="s">
        <v>70</v>
      </c>
      <c r="B36" s="5" t="s">
        <v>71</v>
      </c>
      <c r="C36" s="6">
        <v>172</v>
      </c>
      <c r="D36" s="17">
        <v>39</v>
      </c>
      <c r="E36" s="16">
        <f>SUM(C36)*D36</f>
        <v>6708</v>
      </c>
      <c r="F36" s="12" t="s">
        <v>72</v>
      </c>
      <c r="G36" s="9"/>
    </row>
    <row r="37" spans="1:7" ht="72.95" customHeight="1">
      <c r="A37" s="4" t="s">
        <v>67</v>
      </c>
      <c r="B37" s="5" t="s">
        <v>68</v>
      </c>
      <c r="C37" s="6">
        <v>160</v>
      </c>
      <c r="D37" s="17">
        <v>49</v>
      </c>
      <c r="E37" s="16">
        <f>SUM(C37)*D37</f>
        <v>7840</v>
      </c>
      <c r="F37" s="12" t="s">
        <v>69</v>
      </c>
      <c r="G37" s="9"/>
    </row>
    <row r="38" spans="1:7" ht="72.95" customHeight="1">
      <c r="A38" s="4" t="s">
        <v>94</v>
      </c>
      <c r="B38" s="5" t="s">
        <v>95</v>
      </c>
      <c r="C38" s="6">
        <v>1000</v>
      </c>
      <c r="D38" s="17">
        <v>39</v>
      </c>
      <c r="E38" s="16">
        <f>SUM(C38)*D38</f>
        <v>39000</v>
      </c>
      <c r="F38" s="12" t="s">
        <v>96</v>
      </c>
      <c r="G38" s="9"/>
    </row>
    <row r="39" spans="1:7" ht="72.95" customHeight="1">
      <c r="A39" s="4" t="s">
        <v>97</v>
      </c>
      <c r="B39" s="5" t="s">
        <v>98</v>
      </c>
      <c r="C39" s="6">
        <v>1052</v>
      </c>
      <c r="D39" s="17">
        <v>49</v>
      </c>
      <c r="E39" s="16">
        <f>SUM(C39)*D39</f>
        <v>51548</v>
      </c>
      <c r="F39" s="13" t="s">
        <v>99</v>
      </c>
      <c r="G39" s="9"/>
    </row>
    <row r="40" spans="1:7" ht="72.95" customHeight="1">
      <c r="A40" s="4" t="s">
        <v>94</v>
      </c>
      <c r="B40" s="5" t="s">
        <v>95</v>
      </c>
      <c r="C40" s="6">
        <v>2000</v>
      </c>
      <c r="D40" s="17">
        <v>39</v>
      </c>
      <c r="E40" s="16">
        <f>SUM(C40)*D40</f>
        <v>78000</v>
      </c>
      <c r="F40" s="12" t="s">
        <v>100</v>
      </c>
      <c r="G40" s="9"/>
    </row>
    <row r="41" spans="1:7" ht="72.95" customHeight="1">
      <c r="A41" s="4" t="s">
        <v>97</v>
      </c>
      <c r="B41" s="5" t="s">
        <v>98</v>
      </c>
      <c r="C41" s="6">
        <v>696</v>
      </c>
      <c r="D41" s="17">
        <v>39</v>
      </c>
      <c r="E41" s="16">
        <f>SUM(C41)*D41</f>
        <v>27144</v>
      </c>
      <c r="F41" s="13" t="s">
        <v>101</v>
      </c>
      <c r="G41" s="9"/>
    </row>
    <row r="42" spans="1:7" ht="72.95" customHeight="1">
      <c r="A42" s="4" t="s">
        <v>94</v>
      </c>
      <c r="B42" s="5" t="s">
        <v>95</v>
      </c>
      <c r="C42" s="6">
        <v>1906</v>
      </c>
      <c r="D42" s="17">
        <v>39</v>
      </c>
      <c r="E42" s="16">
        <f>SUM(C42)*D42</f>
        <v>74334</v>
      </c>
      <c r="F42" s="13" t="s">
        <v>102</v>
      </c>
      <c r="G42" s="9"/>
    </row>
    <row r="43" spans="1:7">
      <c r="C43">
        <f>SUM(C2:C42)</f>
        <v>45530</v>
      </c>
      <c r="E43" s="21">
        <f>SUM(E2:E42)</f>
        <v>1617644</v>
      </c>
    </row>
  </sheetData>
  <autoFilter ref="A1:G43">
    <sortState ref="A2:G43">
      <sortCondition descending="1" ref="B1"/>
    </sortState>
  </autoFilter>
  <phoneticPr fontId="0" type="noConversion"/>
  <hyperlinks>
    <hyperlink ref="F3" r:id="rId1"/>
    <hyperlink ref="F2" r:id="rId2"/>
    <hyperlink ref="F9" r:id="rId3"/>
    <hyperlink ref="F10" r:id="rId4"/>
    <hyperlink ref="F11" r:id="rId5"/>
    <hyperlink ref="F14" r:id="rId6"/>
    <hyperlink ref="F13" r:id="rId7"/>
    <hyperlink ref="F15" r:id="rId8"/>
    <hyperlink ref="F17" r:id="rId9"/>
    <hyperlink ref="F16" r:id="rId10"/>
    <hyperlink ref="F8" r:id="rId11"/>
    <hyperlink ref="F12" r:id="rId12"/>
    <hyperlink ref="F7" r:id="rId13"/>
    <hyperlink ref="F6" r:id="rId14"/>
    <hyperlink ref="F5" r:id="rId15"/>
    <hyperlink ref="F4" r:id="rId16"/>
    <hyperlink ref="F18" r:id="rId17"/>
    <hyperlink ref="F19" r:id="rId18"/>
    <hyperlink ref="F21" r:id="rId19"/>
    <hyperlink ref="F22" r:id="rId20"/>
    <hyperlink ref="F23" r:id="rId21"/>
    <hyperlink ref="F24" r:id="rId22"/>
    <hyperlink ref="F25" r:id="rId23"/>
    <hyperlink ref="F26" r:id="rId24"/>
    <hyperlink ref="F27" r:id="rId25"/>
    <hyperlink ref="F28" r:id="rId26"/>
    <hyperlink ref="F30" r:id="rId27"/>
    <hyperlink ref="F33" r:id="rId28"/>
    <hyperlink ref="F34" r:id="rId29"/>
    <hyperlink ref="F36" r:id="rId30"/>
    <hyperlink ref="F37" r:id="rId31"/>
    <hyperlink ref="F38" r:id="rId32"/>
    <hyperlink ref="F40" r:id="rId33"/>
  </hyperlinks>
  <pageMargins left="0.75" right="0.75" top="1" bottom="1" header="0.51180555555555551" footer="0.51180555555555551"/>
  <pageSetup paperSize="9" orientation="portrait" horizontalDpi="0" verticalDpi="0" r:id="rId34"/>
  <headerFooter scaleWithDoc="0" alignWithMargins="0"/>
  <drawing r:id="rId3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83972152D0CE4AA17684B94927A39C" ma:contentTypeVersion="8" ma:contentTypeDescription="Create a new document." ma:contentTypeScope="" ma:versionID="2430947695569f6117f6887be8b50352">
  <xsd:schema xmlns:xsd="http://www.w3.org/2001/XMLSchema" xmlns:xs="http://www.w3.org/2001/XMLSchema" xmlns:p="http://schemas.microsoft.com/office/2006/metadata/properties" xmlns:ns2="8f50aa61-5c1f-484c-ad3d-73e207cc38c4" xmlns:ns3="67897925-88af-433d-844e-067eb10a8429" targetNamespace="http://schemas.microsoft.com/office/2006/metadata/properties" ma:root="true" ma:fieldsID="19284c29f83fe53eb23158b3c57184db" ns2:_="" ns3:_="">
    <xsd:import namespace="8f50aa61-5c1f-484c-ad3d-73e207cc38c4"/>
    <xsd:import namespace="67897925-88af-433d-844e-067eb10a842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0aa61-5c1f-484c-ad3d-73e207cc38c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97925-88af-433d-844e-067eb10a84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D437FF-273E-4C48-BE72-EAFBA92303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A17F47-BEE0-4911-AE67-69982A6A8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0aa61-5c1f-484c-ad3d-73e207cc38c4"/>
    <ds:schemaRef ds:uri="67897925-88af-433d-844e-067eb10a8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7C5E47-6BF8-4562-8ED6-65ADC48AD26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2016-12-02T08:54:00Z</dcterms:created>
  <dcterms:modified xsi:type="dcterms:W3CDTF">2022-03-09T08:45:04Z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9BDA1C2835B4418E9883F73487E50F54</vt:lpwstr>
  </property>
</Properties>
</file>